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PP_REPORTES TRIMESTRALES\RPU\2022\"/>
    </mc:Choice>
  </mc:AlternateContent>
  <bookViews>
    <workbookView xWindow="0" yWindow="0" windowWidth="28800" windowHeight="12330"/>
  </bookViews>
  <sheets>
    <sheet name="4TO TRIM" sheetId="6" r:id="rId1"/>
    <sheet name="Hoja1" sheetId="7"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6" l="1"/>
  <c r="K10" i="6" l="1"/>
  <c r="H9" i="6" l="1"/>
  <c r="K14" i="6" l="1"/>
  <c r="J14" i="6"/>
  <c r="I14" i="6"/>
  <c r="H14" i="6"/>
  <c r="H21" i="6" s="1"/>
  <c r="G14" i="6"/>
  <c r="K9" i="6"/>
  <c r="J9" i="6"/>
  <c r="I9" i="6"/>
  <c r="G9" i="6"/>
  <c r="E9" i="6"/>
  <c r="E21" i="6" s="1"/>
  <c r="J21" i="6" l="1"/>
  <c r="I21" i="6"/>
  <c r="K21" i="6"/>
  <c r="G21" i="6"/>
</calcChain>
</file>

<file path=xl/sharedStrings.xml><?xml version="1.0" encoding="utf-8"?>
<sst xmlns="http://schemas.openxmlformats.org/spreadsheetml/2006/main" count="30" uniqueCount="29">
  <si>
    <t>Denominación de las Obligaciones Diferentes de Financiamiento (c)</t>
  </si>
  <si>
    <t>Fecha de Inicio de operación del proyecto</t>
  </si>
  <si>
    <t>Monto de la Inversion pactado (g)</t>
  </si>
  <si>
    <t>(PESOS)</t>
  </si>
  <si>
    <t>a) Otro Instrumento 1</t>
  </si>
  <si>
    <t>b) Otro Instrumento 2</t>
  </si>
  <si>
    <t>c) Otro Instrumento 3</t>
  </si>
  <si>
    <t>Plazo pactado  (h)</t>
  </si>
  <si>
    <t>360 meses</t>
  </si>
  <si>
    <t>MUNICIPIO DE AGUASCALIENTES</t>
  </si>
  <si>
    <t xml:space="preserve"> </t>
  </si>
  <si>
    <t>120 meses</t>
  </si>
  <si>
    <t>Informe Analítico de Obligaciones Diferentes de Financiamientos - LDF</t>
  </si>
  <si>
    <t>A. Asociaciones Público Privadas (APP's) (A=a+b+c+d)</t>
  </si>
  <si>
    <t>a) Programa de Eficiencia Energética del Municipio de Aguascalientes</t>
  </si>
  <si>
    <t>Fecha del Contrato (d)</t>
  </si>
  <si>
    <t>Fecha de vencimiento (f)</t>
  </si>
  <si>
    <t>Monto promedio mensual del pago de la contraprestación (i)</t>
  </si>
  <si>
    <t>Monto promedio mensual del pago de la contraprestación correspondiente al pago de inversión (j)</t>
  </si>
  <si>
    <t>b) Modernización del Sistema de Alumbrado Público del Municipio de Aguascalientes</t>
  </si>
  <si>
    <t>d) Otro Instrumento XX</t>
  </si>
  <si>
    <t>C. Total de Obligaciones Diferentes de Financiamiento         (C =A+B)</t>
  </si>
  <si>
    <t>B. Otros Instrumentos                                (B=a+ b + c + d)</t>
  </si>
  <si>
    <t>Nota:</t>
  </si>
  <si>
    <t>La Asociación Pública Privada "Programa de eficiencia Energética del Municipio de Aguascalientes"  inscrita en el RPU con clave de inscripción P01-0519011 de fecha del 20 de mayo de 2019 con un monto de inversión del proyecto a valor presente de $ 948'913,059.37 celebró un convenio modificatorio al contrato celebrado el 28 de marzo de 2019, el cual quedó registrado en el RPU el 26 de enero del 2021 con un monto de inversión del proyecto a valor presente de $ 3'369,350,878.52. Dicha modificación consistió en la ampliación del alcance del Proyecto para ello se contempló a la inversión original como Etapa 1 del proyecto y a la ampliación se le denominó Etapa 2.  En el convenio modificatorio de acuerdo a la cláusula primera Modificación a la declaración III.1 establece en la "Fecha de Operación Comercial" para la etapa 1 es el 1 de abril de 2020 y corresponde al inicio de operaciones del contrato de cobertura de energía en tanto que para la Etapa 2 el inicio de operaciones del contrato de cobertura de energía será el 1 de noviembre de 2023. Por lo anterior la inversión actual vigente es la del contrato inicial  $ 948´913,059.37</t>
  </si>
  <si>
    <t>Del 1 de Enero al 31 de Marzo de 2022  (b)</t>
  </si>
  <si>
    <t>Monto pagado de la inversión actualizado al 31 de Marzo 2022  (l)</t>
  </si>
  <si>
    <t>Monto pagado de la inversión al 31 de Marzo 2022 (k)</t>
  </si>
  <si>
    <t>Saldo pendiente por pagar de la inversion al 31 de Marzo 2022 (m=g-l)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</si>
</sst>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Red]\-#,##0.00\ "/>
    <numFmt numFmtId="165" formatCode="#,##0.00_ ;\-#,##0.00\ "/>
  </numFmts>
  <fonts count="7"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name val="Arial"/>
      <family val="2"/>
    </font>
    <font>
      <sz val="11"/>
      <name val="Arial"/>
      <family val="2"/>
    </font>
    <font>
      <sz val="13"/>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3" fillId="0" borderId="0" xfId="0" applyFont="1"/>
    <xf numFmtId="0" fontId="3" fillId="0" borderId="0" xfId="0" applyFont="1" applyAlignment="1">
      <alignment horizontal="center"/>
    </xf>
    <xf numFmtId="43" fontId="3" fillId="0" borderId="0" xfId="1" applyFont="1"/>
    <xf numFmtId="0" fontId="3" fillId="0" borderId="0" xfId="0" applyFont="1" applyFill="1"/>
    <xf numFmtId="0" fontId="2" fillId="0" borderId="4" xfId="0" applyFont="1" applyFill="1" applyBorder="1" applyAlignment="1">
      <alignment horizont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43" fontId="2" fillId="0" borderId="6" xfId="1" applyFont="1" applyFill="1" applyBorder="1" applyAlignment="1">
      <alignment horizontal="center" vertical="center" wrapText="1"/>
    </xf>
    <xf numFmtId="0" fontId="2" fillId="0" borderId="6" xfId="0" applyFont="1" applyFill="1" applyBorder="1" applyAlignment="1">
      <alignment horizontal="left" vertical="center" wrapText="1"/>
    </xf>
    <xf numFmtId="0" fontId="3" fillId="0" borderId="2" xfId="0" applyFont="1" applyFill="1" applyBorder="1" applyAlignment="1">
      <alignment horizontal="center"/>
    </xf>
    <xf numFmtId="0" fontId="3" fillId="0" borderId="6" xfId="0" applyFont="1" applyFill="1" applyBorder="1" applyAlignment="1">
      <alignment horizontal="center"/>
    </xf>
    <xf numFmtId="0" fontId="3" fillId="0" borderId="2" xfId="0" applyFont="1" applyFill="1" applyBorder="1" applyAlignment="1">
      <alignment horizontal="center" wrapText="1"/>
    </xf>
    <xf numFmtId="43" fontId="3" fillId="0" borderId="2" xfId="1" applyFont="1" applyFill="1" applyBorder="1" applyAlignment="1">
      <alignment horizontal="center"/>
    </xf>
    <xf numFmtId="43" fontId="3" fillId="0" borderId="2" xfId="1" applyFont="1" applyFill="1" applyBorder="1" applyAlignment="1"/>
    <xf numFmtId="43" fontId="3" fillId="0" borderId="2" xfId="0" applyNumberFormat="1" applyFont="1" applyFill="1" applyBorder="1" applyAlignment="1"/>
    <xf numFmtId="43" fontId="3" fillId="0" borderId="2" xfId="1" applyFont="1" applyFill="1" applyBorder="1" applyAlignment="1">
      <alignment horizontal="right"/>
    </xf>
    <xf numFmtId="10" fontId="3" fillId="0" borderId="2" xfId="2" applyNumberFormat="1" applyFont="1" applyFill="1" applyBorder="1" applyAlignment="1">
      <alignment horizontal="center"/>
    </xf>
    <xf numFmtId="14" fontId="2" fillId="0" borderId="4" xfId="0" applyNumberFormat="1" applyFont="1" applyFill="1" applyBorder="1" applyAlignment="1">
      <alignment horizontal="center"/>
    </xf>
    <xf numFmtId="43" fontId="2" fillId="0" borderId="4" xfId="1" applyFont="1" applyFill="1" applyBorder="1"/>
    <xf numFmtId="164" fontId="2" fillId="0" borderId="4" xfId="0" applyNumberFormat="1" applyFont="1" applyFill="1" applyBorder="1"/>
    <xf numFmtId="0" fontId="3" fillId="0" borderId="8" xfId="0" applyFont="1" applyFill="1" applyBorder="1"/>
    <xf numFmtId="0" fontId="3" fillId="0" borderId="4" xfId="0" applyFont="1" applyFill="1" applyBorder="1"/>
    <xf numFmtId="0" fontId="3" fillId="0" borderId="4" xfId="0" applyFont="1" applyFill="1" applyBorder="1" applyAlignment="1">
      <alignment horizontal="center"/>
    </xf>
    <xf numFmtId="43" fontId="3" fillId="0" borderId="4" xfId="1" applyFont="1" applyFill="1" applyBorder="1"/>
    <xf numFmtId="14" fontId="3" fillId="0" borderId="4" xfId="0" applyNumberFormat="1" applyFont="1" applyFill="1" applyBorder="1" applyAlignment="1">
      <alignment horizontal="center"/>
    </xf>
    <xf numFmtId="164" fontId="3" fillId="0" borderId="4" xfId="0" applyNumberFormat="1" applyFont="1" applyFill="1" applyBorder="1"/>
    <xf numFmtId="43" fontId="3" fillId="0" borderId="4" xfId="1" applyFont="1" applyFill="1" applyBorder="1" applyAlignment="1">
      <alignment horizontal="center"/>
    </xf>
    <xf numFmtId="0" fontId="3" fillId="0" borderId="7" xfId="0" applyFont="1" applyFill="1" applyBorder="1"/>
    <xf numFmtId="0" fontId="3" fillId="0" borderId="5" xfId="0" applyFont="1" applyFill="1" applyBorder="1"/>
    <xf numFmtId="0" fontId="3" fillId="0" borderId="5" xfId="0" applyFont="1" applyFill="1" applyBorder="1" applyAlignment="1">
      <alignment horizontal="center"/>
    </xf>
    <xf numFmtId="43" fontId="3" fillId="0" borderId="5" xfId="1" applyFont="1" applyFill="1" applyBorder="1"/>
    <xf numFmtId="0" fontId="2" fillId="0" borderId="0" xfId="0" applyFont="1" applyFill="1"/>
    <xf numFmtId="49" fontId="2" fillId="0" borderId="6"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165" fontId="3" fillId="0" borderId="4" xfId="1" applyNumberFormat="1" applyFont="1" applyFill="1" applyBorder="1"/>
    <xf numFmtId="0" fontId="2" fillId="0" borderId="4" xfId="0" applyFont="1" applyFill="1" applyBorder="1"/>
    <xf numFmtId="0" fontId="2" fillId="0" borderId="8" xfId="0" applyFont="1" applyFill="1" applyBorder="1"/>
    <xf numFmtId="43" fontId="2" fillId="0" borderId="4" xfId="1" applyFont="1" applyFill="1" applyBorder="1" applyAlignment="1">
      <alignment horizontal="center"/>
    </xf>
    <xf numFmtId="0" fontId="4" fillId="0" borderId="8" xfId="0" applyFont="1" applyFill="1" applyBorder="1" applyAlignment="1">
      <alignment wrapText="1"/>
    </xf>
    <xf numFmtId="14" fontId="4" fillId="0" borderId="4" xfId="0" applyNumberFormat="1" applyFont="1" applyFill="1" applyBorder="1" applyAlignment="1">
      <alignment horizontal="center"/>
    </xf>
    <xf numFmtId="14" fontId="4" fillId="0" borderId="8" xfId="0" applyNumberFormat="1" applyFont="1" applyFill="1" applyBorder="1" applyAlignment="1">
      <alignment horizontal="center"/>
    </xf>
    <xf numFmtId="43" fontId="4" fillId="0" borderId="4" xfId="1" applyFont="1" applyFill="1" applyBorder="1"/>
    <xf numFmtId="0" fontId="4" fillId="0" borderId="4" xfId="0" applyFont="1" applyFill="1" applyBorder="1" applyAlignment="1">
      <alignment horizontal="center"/>
    </xf>
    <xf numFmtId="164" fontId="4" fillId="0" borderId="4" xfId="0" applyNumberFormat="1" applyFont="1" applyFill="1" applyBorder="1"/>
    <xf numFmtId="0" fontId="5" fillId="0" borderId="0" xfId="0" applyFont="1" applyFill="1"/>
    <xf numFmtId="0" fontId="4" fillId="0" borderId="8" xfId="0" applyFont="1" applyFill="1" applyBorder="1" applyAlignment="1">
      <alignment vertical="center" wrapText="1"/>
    </xf>
    <xf numFmtId="14" fontId="4" fillId="0" borderId="4" xfId="0" applyNumberFormat="1"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43" fontId="4" fillId="0" borderId="4" xfId="1" applyFont="1" applyFill="1" applyBorder="1" applyAlignment="1">
      <alignment vertical="center" wrapText="1"/>
    </xf>
    <xf numFmtId="0" fontId="4" fillId="0" borderId="4" xfId="0" applyFont="1" applyFill="1" applyBorder="1" applyAlignment="1">
      <alignment horizontal="center" vertical="center" wrapText="1"/>
    </xf>
    <xf numFmtId="43" fontId="4" fillId="0" borderId="4" xfId="1" applyFont="1" applyFill="1" applyBorder="1" applyAlignment="1">
      <alignment horizontal="center" vertical="center" wrapText="1"/>
    </xf>
    <xf numFmtId="43" fontId="4" fillId="0" borderId="4" xfId="0" applyNumberFormat="1" applyFont="1" applyFill="1" applyBorder="1" applyAlignment="1">
      <alignment vertical="center" wrapText="1"/>
    </xf>
    <xf numFmtId="0" fontId="5" fillId="0" borderId="0" xfId="0" applyFont="1" applyFill="1" applyAlignment="1">
      <alignment vertical="center" wrapText="1"/>
    </xf>
    <xf numFmtId="0" fontId="5" fillId="0" borderId="8" xfId="0" applyFont="1" applyFill="1" applyBorder="1"/>
    <xf numFmtId="0" fontId="5" fillId="0" borderId="4" xfId="0" applyFont="1" applyFill="1" applyBorder="1"/>
    <xf numFmtId="0" fontId="5" fillId="0" borderId="4" xfId="0" applyFont="1" applyFill="1" applyBorder="1" applyAlignment="1">
      <alignment horizontal="center"/>
    </xf>
    <xf numFmtId="43" fontId="5" fillId="0" borderId="4" xfId="1" applyFont="1" applyFill="1" applyBorder="1"/>
    <xf numFmtId="43" fontId="5" fillId="0" borderId="4" xfId="0" applyNumberFormat="1" applyFont="1" applyFill="1" applyBorder="1"/>
    <xf numFmtId="43" fontId="5" fillId="0" borderId="0" xfId="1" applyFont="1" applyFill="1"/>
    <xf numFmtId="43" fontId="5" fillId="0" borderId="0" xfId="0" applyNumberFormat="1" applyFont="1" applyFill="1"/>
    <xf numFmtId="9" fontId="5" fillId="0" borderId="0" xfId="2" applyFont="1" applyFill="1"/>
    <xf numFmtId="0" fontId="6" fillId="0" borderId="0" xfId="0" applyFont="1"/>
    <xf numFmtId="0" fontId="6" fillId="0" borderId="0" xfId="0" applyFont="1" applyAlignment="1">
      <alignment horizontal="center"/>
    </xf>
    <xf numFmtId="43" fontId="6" fillId="0" borderId="0" xfId="1" applyFont="1"/>
    <xf numFmtId="0" fontId="6" fillId="0" borderId="0" xfId="0" applyFont="1" applyAlignment="1">
      <alignment horizontal="left" vertical="top" wrapText="1"/>
    </xf>
    <xf numFmtId="0" fontId="2" fillId="0" borderId="6"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4" xfId="0" applyFont="1" applyFill="1" applyBorder="1" applyAlignment="1">
      <alignment horizontal="center"/>
    </xf>
    <xf numFmtId="0" fontId="2" fillId="0" borderId="7" xfId="0" applyFont="1" applyFill="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28"/>
  <sheetViews>
    <sheetView tabSelected="1" zoomScaleNormal="100" workbookViewId="0">
      <selection activeCell="N9" sqref="N9"/>
    </sheetView>
  </sheetViews>
  <sheetFormatPr baseColWidth="10" defaultRowHeight="14.25" x14ac:dyDescent="0.2"/>
  <cols>
    <col min="1" max="1" width="35.7109375" style="1" customWidth="1"/>
    <col min="2" max="3" width="13.7109375" style="1" customWidth="1"/>
    <col min="4" max="4" width="13.7109375" style="2" customWidth="1"/>
    <col min="5" max="5" width="18.7109375" style="3" customWidth="1"/>
    <col min="6" max="6" width="13.7109375" style="2" customWidth="1"/>
    <col min="7" max="7" width="18.7109375" style="1" customWidth="1"/>
    <col min="8" max="8" width="18.5703125" style="1" customWidth="1"/>
    <col min="9" max="9" width="16.140625" style="1" customWidth="1"/>
    <col min="10" max="11" width="17.42578125" style="1" customWidth="1"/>
    <col min="12" max="12" width="11.42578125" style="1"/>
    <col min="13" max="13" width="15.5703125" style="1" bestFit="1" customWidth="1"/>
    <col min="14" max="14" width="14.42578125" style="1" bestFit="1" customWidth="1"/>
    <col min="15" max="16384" width="11.42578125" style="1"/>
  </cols>
  <sheetData>
    <row r="3" spans="1:16" s="32" customFormat="1" ht="15" x14ac:dyDescent="0.25">
      <c r="A3" s="66" t="s">
        <v>9</v>
      </c>
      <c r="B3" s="66"/>
      <c r="C3" s="66"/>
      <c r="D3" s="66"/>
      <c r="E3" s="66"/>
      <c r="F3" s="66"/>
      <c r="G3" s="66"/>
      <c r="H3" s="66"/>
      <c r="I3" s="66"/>
      <c r="J3" s="66"/>
      <c r="K3" s="66"/>
    </row>
    <row r="4" spans="1:16" s="4" customFormat="1" ht="15" x14ac:dyDescent="0.25">
      <c r="A4" s="67" t="s">
        <v>12</v>
      </c>
      <c r="B4" s="68"/>
      <c r="C4" s="68"/>
      <c r="D4" s="68"/>
      <c r="E4" s="68"/>
      <c r="F4" s="68"/>
      <c r="G4" s="68"/>
      <c r="H4" s="68"/>
      <c r="I4" s="68"/>
      <c r="J4" s="68"/>
      <c r="K4" s="69"/>
    </row>
    <row r="5" spans="1:16" s="4" customFormat="1" ht="15" x14ac:dyDescent="0.25">
      <c r="A5" s="67" t="s">
        <v>25</v>
      </c>
      <c r="B5" s="68"/>
      <c r="C5" s="68"/>
      <c r="D5" s="68"/>
      <c r="E5" s="68"/>
      <c r="F5" s="68"/>
      <c r="G5" s="68"/>
      <c r="H5" s="68"/>
      <c r="I5" s="68"/>
      <c r="J5" s="68"/>
      <c r="K5" s="69"/>
    </row>
    <row r="6" spans="1:16" s="4" customFormat="1" ht="15" x14ac:dyDescent="0.25">
      <c r="A6" s="70" t="s">
        <v>3</v>
      </c>
      <c r="B6" s="70"/>
      <c r="C6" s="70"/>
      <c r="D6" s="70"/>
      <c r="E6" s="70"/>
      <c r="F6" s="70"/>
      <c r="G6" s="70"/>
      <c r="H6" s="70"/>
      <c r="I6" s="70"/>
      <c r="J6" s="70"/>
      <c r="K6" s="70"/>
    </row>
    <row r="7" spans="1:16" s="32" customFormat="1" ht="105" x14ac:dyDescent="0.25">
      <c r="A7" s="6" t="s">
        <v>0</v>
      </c>
      <c r="B7" s="6" t="s">
        <v>15</v>
      </c>
      <c r="C7" s="33" t="s">
        <v>1</v>
      </c>
      <c r="D7" s="7" t="s">
        <v>16</v>
      </c>
      <c r="E7" s="8" t="s">
        <v>2</v>
      </c>
      <c r="F7" s="7" t="s">
        <v>7</v>
      </c>
      <c r="G7" s="7" t="s">
        <v>17</v>
      </c>
      <c r="H7" s="7" t="s">
        <v>18</v>
      </c>
      <c r="I7" s="7" t="s">
        <v>27</v>
      </c>
      <c r="J7" s="7" t="s">
        <v>26</v>
      </c>
      <c r="K7" s="7" t="s">
        <v>28</v>
      </c>
    </row>
    <row r="8" spans="1:16" s="4" customFormat="1" ht="28.5" customHeight="1" x14ac:dyDescent="0.2">
      <c r="A8" s="9" t="s">
        <v>10</v>
      </c>
      <c r="B8" s="10"/>
      <c r="C8" s="11"/>
      <c r="D8" s="12"/>
      <c r="E8" s="13"/>
      <c r="F8" s="10"/>
      <c r="G8" s="14"/>
      <c r="H8" s="10"/>
      <c r="I8" s="15"/>
      <c r="J8" s="16"/>
      <c r="K8" s="17"/>
    </row>
    <row r="9" spans="1:16" s="32" customFormat="1" ht="28.5" customHeight="1" x14ac:dyDescent="0.25">
      <c r="A9" s="9" t="s">
        <v>13</v>
      </c>
      <c r="B9" s="18"/>
      <c r="C9" s="18"/>
      <c r="D9" s="18"/>
      <c r="E9" s="19">
        <f>SUM(E10:E11)</f>
        <v>1591968656.4299998</v>
      </c>
      <c r="F9" s="18"/>
      <c r="G9" s="20">
        <f>SUM(G10:G11)</f>
        <v>146666.66</v>
      </c>
      <c r="H9" s="20">
        <f>SUM(H10:H11)</f>
        <v>18522764.719999999</v>
      </c>
      <c r="I9" s="20">
        <f>SUM(I10:I11)</f>
        <v>423606604.41999996</v>
      </c>
      <c r="J9" s="20">
        <f>SUM(J10:J11)</f>
        <v>394901489.60524666</v>
      </c>
      <c r="K9" s="20">
        <f>SUM(K10:K11)</f>
        <v>1197067166.8247533</v>
      </c>
    </row>
    <row r="10" spans="1:16" s="45" customFormat="1" ht="45" x14ac:dyDescent="0.25">
      <c r="A10" s="39" t="s">
        <v>14</v>
      </c>
      <c r="B10" s="40">
        <v>43552</v>
      </c>
      <c r="C10" s="41">
        <v>43922</v>
      </c>
      <c r="D10" s="40">
        <v>54878</v>
      </c>
      <c r="E10" s="42">
        <v>948913059.37</v>
      </c>
      <c r="F10" s="43" t="s">
        <v>8</v>
      </c>
      <c r="G10" s="44">
        <v>0</v>
      </c>
      <c r="H10" s="44">
        <v>11165048.050000001</v>
      </c>
      <c r="I10" s="44">
        <v>261736837.68000001</v>
      </c>
      <c r="J10" s="44">
        <v>243241883.36000001</v>
      </c>
      <c r="K10" s="44">
        <f>E10-J10</f>
        <v>705671176.00999999</v>
      </c>
      <c r="M10" s="59"/>
      <c r="N10" s="60"/>
      <c r="O10" s="60"/>
      <c r="P10" s="61"/>
    </row>
    <row r="11" spans="1:16" s="53" customFormat="1" ht="45" x14ac:dyDescent="0.25">
      <c r="A11" s="46" t="s">
        <v>19</v>
      </c>
      <c r="B11" s="47">
        <v>43861</v>
      </c>
      <c r="C11" s="48">
        <v>43983</v>
      </c>
      <c r="D11" s="47">
        <v>47634</v>
      </c>
      <c r="E11" s="49">
        <v>643055597.05999994</v>
      </c>
      <c r="F11" s="50" t="s">
        <v>11</v>
      </c>
      <c r="G11" s="49">
        <v>146666.66</v>
      </c>
      <c r="H11" s="49">
        <v>7357716.6699999999</v>
      </c>
      <c r="I11" s="51">
        <v>161869766.73999995</v>
      </c>
      <c r="J11" s="51">
        <v>151659606.24524662</v>
      </c>
      <c r="K11" s="52">
        <f>E11-J11</f>
        <v>491395990.81475329</v>
      </c>
    </row>
    <row r="12" spans="1:16" s="45" customFormat="1" x14ac:dyDescent="0.2">
      <c r="A12" s="54"/>
      <c r="B12" s="55"/>
      <c r="C12" s="54"/>
      <c r="D12" s="56"/>
      <c r="E12" s="57"/>
      <c r="F12" s="56"/>
      <c r="G12" s="55"/>
      <c r="H12" s="55"/>
      <c r="I12" s="55"/>
      <c r="J12" s="58"/>
      <c r="K12" s="55"/>
    </row>
    <row r="13" spans="1:16" s="4" customFormat="1" x14ac:dyDescent="0.2">
      <c r="A13" s="21"/>
      <c r="B13" s="22"/>
      <c r="C13" s="21"/>
      <c r="D13" s="23"/>
      <c r="E13" s="24"/>
      <c r="F13" s="23"/>
      <c r="G13" s="22"/>
      <c r="H13" s="22"/>
      <c r="I13" s="22"/>
      <c r="J13" s="24"/>
      <c r="K13" s="22"/>
    </row>
    <row r="14" spans="1:16" s="4" customFormat="1" ht="30" x14ac:dyDescent="0.2">
      <c r="A14" s="34" t="s">
        <v>22</v>
      </c>
      <c r="B14" s="25"/>
      <c r="C14" s="21"/>
      <c r="D14" s="23"/>
      <c r="E14" s="35">
        <v>0</v>
      </c>
      <c r="F14" s="23"/>
      <c r="G14" s="26">
        <f t="shared" ref="G14" si="0">SUM(G15:G18)</f>
        <v>0</v>
      </c>
      <c r="H14" s="26">
        <f t="shared" ref="H14" si="1">SUM(H15:H18)</f>
        <v>0</v>
      </c>
      <c r="I14" s="26">
        <f t="shared" ref="I14" si="2">SUM(I15:I18)</f>
        <v>0</v>
      </c>
      <c r="J14" s="26">
        <f t="shared" ref="J14" si="3">SUM(J15:J18)</f>
        <v>0</v>
      </c>
      <c r="K14" s="26">
        <f t="shared" ref="K14" si="4">SUM(K15:K18)</f>
        <v>0</v>
      </c>
    </row>
    <row r="15" spans="1:16" s="4" customFormat="1" x14ac:dyDescent="0.2">
      <c r="A15" s="21" t="s">
        <v>4</v>
      </c>
      <c r="B15" s="22"/>
      <c r="C15" s="21"/>
      <c r="D15" s="23"/>
      <c r="E15" s="24"/>
      <c r="F15" s="23"/>
      <c r="G15" s="22"/>
      <c r="H15" s="22"/>
      <c r="I15" s="22"/>
      <c r="J15" s="24"/>
      <c r="K15" s="22"/>
    </row>
    <row r="16" spans="1:16" s="4" customFormat="1" x14ac:dyDescent="0.2">
      <c r="A16" s="21" t="s">
        <v>5</v>
      </c>
      <c r="B16" s="22"/>
      <c r="C16" s="21"/>
      <c r="D16" s="23"/>
      <c r="E16" s="24"/>
      <c r="F16" s="23"/>
      <c r="G16" s="22"/>
      <c r="H16" s="22"/>
      <c r="I16" s="22"/>
      <c r="J16" s="22"/>
      <c r="K16" s="22"/>
    </row>
    <row r="17" spans="1:11" s="4" customFormat="1" x14ac:dyDescent="0.2">
      <c r="A17" s="21" t="s">
        <v>6</v>
      </c>
      <c r="B17" s="22"/>
      <c r="C17" s="21"/>
      <c r="D17" s="23"/>
      <c r="E17" s="24"/>
      <c r="F17" s="23"/>
      <c r="G17" s="22"/>
      <c r="H17" s="22"/>
      <c r="I17" s="24"/>
      <c r="J17" s="22"/>
      <c r="K17" s="22"/>
    </row>
    <row r="18" spans="1:11" s="4" customFormat="1" x14ac:dyDescent="0.2">
      <c r="A18" s="21" t="s">
        <v>20</v>
      </c>
      <c r="B18" s="22"/>
      <c r="C18" s="21"/>
      <c r="D18" s="23"/>
      <c r="E18" s="24"/>
      <c r="F18" s="23"/>
      <c r="G18" s="22"/>
      <c r="H18" s="24"/>
      <c r="I18" s="24"/>
      <c r="J18" s="22"/>
      <c r="K18" s="22"/>
    </row>
    <row r="19" spans="1:11" s="4" customFormat="1" x14ac:dyDescent="0.2">
      <c r="A19" s="21"/>
      <c r="B19" s="22"/>
      <c r="C19" s="21"/>
      <c r="D19" s="23"/>
      <c r="E19" s="24"/>
      <c r="F19" s="23"/>
      <c r="G19" s="22"/>
      <c r="H19" s="24"/>
      <c r="I19" s="24"/>
      <c r="J19" s="22"/>
      <c r="K19" s="22"/>
    </row>
    <row r="20" spans="1:11" s="4" customFormat="1" x14ac:dyDescent="0.2">
      <c r="A20" s="21"/>
      <c r="B20" s="22"/>
      <c r="C20" s="21"/>
      <c r="D20" s="27"/>
      <c r="E20" s="24"/>
      <c r="F20" s="23"/>
      <c r="G20" s="22"/>
      <c r="H20" s="24"/>
      <c r="I20" s="24"/>
      <c r="J20" s="22"/>
      <c r="K20" s="22"/>
    </row>
    <row r="21" spans="1:11" s="32" customFormat="1" ht="45" x14ac:dyDescent="0.25">
      <c r="A21" s="34" t="s">
        <v>21</v>
      </c>
      <c r="B21" s="36"/>
      <c r="C21" s="37"/>
      <c r="D21" s="38"/>
      <c r="E21" s="19">
        <f>+E9+E14</f>
        <v>1591968656.4299998</v>
      </c>
      <c r="F21" s="5"/>
      <c r="G21" s="20">
        <f>+G9+G14</f>
        <v>146666.66</v>
      </c>
      <c r="H21" s="20">
        <f>+H9+H14</f>
        <v>18522764.719999999</v>
      </c>
      <c r="I21" s="20">
        <f>+I9+I14</f>
        <v>423606604.41999996</v>
      </c>
      <c r="J21" s="20">
        <f>+J9+J14</f>
        <v>394901489.60524666</v>
      </c>
      <c r="K21" s="20">
        <f>+K9+K14</f>
        <v>1197067166.8247533</v>
      </c>
    </row>
    <row r="22" spans="1:11" s="4" customFormat="1" x14ac:dyDescent="0.2">
      <c r="A22" s="28"/>
      <c r="B22" s="29"/>
      <c r="C22" s="28"/>
      <c r="D22" s="30"/>
      <c r="E22" s="31"/>
      <c r="F22" s="30"/>
      <c r="G22" s="29"/>
      <c r="H22" s="31"/>
      <c r="I22" s="31"/>
      <c r="J22" s="29"/>
      <c r="K22" s="29"/>
    </row>
    <row r="23" spans="1:11" x14ac:dyDescent="0.2">
      <c r="H23" s="3"/>
      <c r="I23" s="3"/>
    </row>
    <row r="24" spans="1:11" x14ac:dyDescent="0.2">
      <c r="H24" s="3"/>
      <c r="I24" s="3"/>
    </row>
    <row r="25" spans="1:11" ht="16.5" x14ac:dyDescent="0.25">
      <c r="A25" s="62" t="s">
        <v>23</v>
      </c>
      <c r="B25" s="62"/>
      <c r="C25" s="62"/>
      <c r="D25" s="63"/>
      <c r="E25" s="64"/>
      <c r="F25" s="63"/>
      <c r="G25" s="62"/>
      <c r="H25" s="62"/>
      <c r="I25" s="62"/>
      <c r="J25" s="62"/>
      <c r="K25" s="62"/>
    </row>
    <row r="26" spans="1:11" ht="136.5" customHeight="1" x14ac:dyDescent="0.2">
      <c r="A26" s="65" t="s">
        <v>24</v>
      </c>
      <c r="B26" s="65"/>
      <c r="C26" s="65"/>
      <c r="D26" s="65"/>
      <c r="E26" s="65"/>
      <c r="F26" s="65"/>
      <c r="G26" s="65"/>
      <c r="H26" s="65"/>
      <c r="I26" s="65"/>
      <c r="J26" s="65"/>
      <c r="K26" s="65"/>
    </row>
    <row r="27" spans="1:11" ht="47.25" customHeight="1" x14ac:dyDescent="0.2">
      <c r="A27" s="65"/>
      <c r="B27" s="65"/>
      <c r="C27" s="65"/>
      <c r="D27" s="65"/>
      <c r="E27" s="65"/>
      <c r="F27" s="65"/>
      <c r="G27" s="65"/>
      <c r="H27" s="65"/>
      <c r="I27" s="65"/>
      <c r="J27" s="65"/>
      <c r="K27" s="65"/>
    </row>
    <row r="28" spans="1:11" x14ac:dyDescent="0.2">
      <c r="A28" s="1" t="s">
        <v>10</v>
      </c>
    </row>
  </sheetData>
  <mergeCells count="6">
    <mergeCell ref="A27:K27"/>
    <mergeCell ref="A3:K3"/>
    <mergeCell ref="A4:K4"/>
    <mergeCell ref="A5:K5"/>
    <mergeCell ref="A6:K6"/>
    <mergeCell ref="A26:K26"/>
  </mergeCells>
  <pageMargins left="0.25" right="0.12" top="0.35433070866141736" bottom="0.74803149606299213" header="0.31496062992125984" footer="0.31496062992125984"/>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4TO TRIM</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Patricia Rodriguez Rodriguez</dc:creator>
  <cp:lastModifiedBy>Maria del Rosario Renteria Blanco</cp:lastModifiedBy>
  <cp:lastPrinted>2022-01-04T21:37:08Z</cp:lastPrinted>
  <dcterms:created xsi:type="dcterms:W3CDTF">2017-11-07T20:24:13Z</dcterms:created>
  <dcterms:modified xsi:type="dcterms:W3CDTF">2022-04-18T18:27:39Z</dcterms:modified>
</cp:coreProperties>
</file>